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robert_rinaca_jacobs_com/Documents/Documents/Small Bus Procurement/Minivans and Vans FY24/Order Forms/"/>
    </mc:Choice>
  </mc:AlternateContent>
  <xr:revisionPtr revIDLastSave="1" documentId="8_{3CAD2B88-A812-4F7A-81FD-238D046A5FB0}" xr6:coauthVersionLast="47" xr6:coauthVersionMax="47" xr10:uidLastSave="{DA689D69-1F25-4452-ADC6-EAA403782F07}"/>
  <bookViews>
    <workbookView xWindow="-120" yWindow="-120" windowWidth="29040" windowHeight="15840" xr2:uid="{A1A76EE4-DC63-4C8C-BAD2-99B3EE0F1F7C}"/>
  </bookViews>
  <sheets>
    <sheet name="Type 3A - RE LF Ma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5" i="1"/>
  <c r="E19" i="1"/>
  <c r="E11" i="1"/>
  <c r="E12" i="1"/>
  <c r="E13" i="1"/>
  <c r="E14" i="1"/>
  <c r="E7" i="1" l="1"/>
  <c r="E17" i="1"/>
  <c r="E10" i="1"/>
  <c r="E20" i="1" l="1"/>
  <c r="E21" i="1" s="1"/>
</calcChain>
</file>

<file path=xl/sharedStrings.xml><?xml version="1.0" encoding="utf-8"?>
<sst xmlns="http://schemas.openxmlformats.org/spreadsheetml/2006/main" count="43" uniqueCount="39">
  <si>
    <t>Item</t>
  </si>
  <si>
    <t>Description</t>
  </si>
  <si>
    <t>B. OPTION LIST</t>
  </si>
  <si>
    <t>Quantity</t>
  </si>
  <si>
    <t>Unit Price</t>
  </si>
  <si>
    <t>A</t>
  </si>
  <si>
    <t>B</t>
  </si>
  <si>
    <t>C</t>
  </si>
  <si>
    <t>Not Applicable</t>
  </si>
  <si>
    <t>D</t>
  </si>
  <si>
    <t>E</t>
  </si>
  <si>
    <t>F</t>
  </si>
  <si>
    <t>G</t>
  </si>
  <si>
    <t>H</t>
  </si>
  <si>
    <t>J</t>
  </si>
  <si>
    <t xml:space="preserve">SUB TOTAL - OPTIONS: </t>
  </si>
  <si>
    <t>Total Price</t>
  </si>
  <si>
    <t>Jurisdiction Name:</t>
  </si>
  <si>
    <t>Legal Name:</t>
  </si>
  <si>
    <t>GRAND TOTAL:</t>
  </si>
  <si>
    <t>Signature:</t>
  </si>
  <si>
    <t>Date:</t>
  </si>
  <si>
    <t>Vendor:</t>
  </si>
  <si>
    <t>I</t>
  </si>
  <si>
    <t xml:space="preserve">A. BASE VEHICLE </t>
  </si>
  <si>
    <t>Unit Price 
per Vehicle</t>
  </si>
  <si>
    <t>TBD</t>
  </si>
  <si>
    <t>2-Passenger Folding Cantilever Seat</t>
  </si>
  <si>
    <t>Vinyl Seat Covers</t>
  </si>
  <si>
    <t>Power Sliding Door (Type 1, 2  &amp; 3 Vehicles Only)</t>
  </si>
  <si>
    <t>Power Ramp (Type 1, 2, 3 &amp; 4 Vehicles Only)</t>
  </si>
  <si>
    <t>Q’Straint Lap and Shoulder Belts</t>
  </si>
  <si>
    <t>Q’Straint INQLINE Assist Winch System (Type 1, 2, 3 &amp; 4 Vehicles Only)</t>
  </si>
  <si>
    <t>Q’Straint ONE Securement System</t>
  </si>
  <si>
    <t>Additional Set of QRT 360 Tie-Downs</t>
  </si>
  <si>
    <t>Q’Straint INQLINE Securement System (Type 3 Vehicles Only)</t>
  </si>
  <si>
    <t>Type 3A – Rear Entry Lowered Floor Minivan with Manual Ramp</t>
  </si>
  <si>
    <t>03</t>
  </si>
  <si>
    <t>ORDER FORM - MINIVANS &amp;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</si>
</sst>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_);[Red]\(&quot;$&quot;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13" fillId="0" borderId="19" xfId="0" applyFont="1" applyBorder="1" applyAlignment="1">
      <alignment horizontal="center" vertical="center"/>
    </xf>
    <xf numFmtId="0" fontId="11" fillId="0" borderId="1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quotePrefix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8" fillId="5" borderId="16" xfId="1" applyNumberFormat="1" applyFont="1" applyFill="1" applyBorder="1" applyAlignment="1" applyProtection="1">
      <alignment vertical="center"/>
    </xf>
    <xf numFmtId="164" fontId="5" fillId="0" borderId="15" xfId="0" applyNumberFormat="1" applyFont="1" applyBorder="1" applyAlignment="1" applyProtection="1">
      <alignment horizontal="center" vertical="center"/>
    </xf>
    <xf numFmtId="164" fontId="8" fillId="0" borderId="17" xfId="1" applyNumberFormat="1" applyFont="1" applyBorder="1" applyAlignment="1" applyProtection="1">
      <alignment vertical="center"/>
    </xf>
    <xf numFmtId="164" fontId="9" fillId="4" borderId="18" xfId="0" applyNumberFormat="1" applyFont="1" applyFill="1" applyBorder="1" applyAlignment="1" applyProtection="1">
      <alignment vertical="center"/>
    </xf>
    <xf numFmtId="164" fontId="8" fillId="0" borderId="23" xfId="1" applyNumberFormat="1" applyFont="1" applyBorder="1" applyAlignment="1" applyProtection="1">
      <alignment vertical="center"/>
    </xf>
    <xf numFmtId="164" fontId="5" fillId="5" borderId="16" xfId="1" applyNumberFormat="1" applyFont="1" applyFill="1" applyBorder="1" applyAlignment="1" applyProtection="1">
      <alignment vertical="center"/>
    </xf>
    <xf numFmtId="164" fontId="3" fillId="6" borderId="14" xfId="1" applyNumberFormat="1" applyFont="1" applyFill="1" applyBorder="1" applyAlignment="1" applyProtection="1">
      <alignment vertical="center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13" fillId="0" borderId="19" xfId="0" applyNumberFormat="1" applyFont="1" applyBorder="1" applyAlignment="1">
      <alignment vertical="center"/>
    </xf>
    <xf numFmtId="164" fontId="0" fillId="0" borderId="0" xfId="0" applyNumberFormat="1" applyAlignment="1"/>
    <xf numFmtId="0" fontId="5" fillId="0" borderId="5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164" fontId="8" fillId="0" borderId="7" xfId="1" applyNumberFormat="1" applyFont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6" fontId="8" fillId="0" borderId="9" xfId="1" applyNumberFormat="1" applyFont="1" applyBorder="1" applyAlignment="1" applyProtection="1">
      <alignment horizontal="center" vertical="center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6" fontId="8" fillId="0" borderId="13" xfId="1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64" fontId="4" fillId="7" borderId="2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3C7F-F2A0-4F5D-885D-029D0250CF92}">
  <sheetPr>
    <pageSetUpPr fitToPage="1"/>
  </sheetPr>
  <dimension ref="A1:H23"/>
  <sheetViews>
    <sheetView tabSelected="1" zoomScaleNormal="100" workbookViewId="0">
      <selection activeCell="C11" sqref="C11"/>
    </sheetView>
  </sheetViews>
  <sheetFormatPr defaultRowHeight="15" x14ac:dyDescent="0.25"/>
  <cols>
    <col min="1" max="1" width="18.7109375" customWidth="1"/>
    <col min="2" max="2" width="65.7109375" customWidth="1"/>
    <col min="3" max="3" width="10.7109375" customWidth="1"/>
    <col min="4" max="4" width="15.7109375" style="22" customWidth="1"/>
    <col min="5" max="5" width="18.7109375" style="12" customWidth="1"/>
  </cols>
  <sheetData>
    <row r="1" spans="1:8" ht="25.5" customHeight="1" thickBot="1" x14ac:dyDescent="0.3">
      <c r="A1" s="44" t="s">
        <v>38</v>
      </c>
      <c r="B1" s="45"/>
      <c r="C1" s="45"/>
      <c r="D1" s="45"/>
      <c r="E1" s="46"/>
    </row>
    <row r="2" spans="1:8" ht="24.95" customHeight="1" thickBot="1" x14ac:dyDescent="0.3">
      <c r="A2" s="2" t="s">
        <v>17</v>
      </c>
      <c r="B2" s="50"/>
      <c r="C2" s="50"/>
      <c r="D2" s="50"/>
      <c r="E2" s="51"/>
    </row>
    <row r="3" spans="1:8" ht="24.95" customHeight="1" thickBot="1" x14ac:dyDescent="0.3">
      <c r="A3" s="2" t="s">
        <v>18</v>
      </c>
      <c r="B3" s="50"/>
      <c r="C3" s="50"/>
      <c r="D3" s="50"/>
      <c r="E3" s="51"/>
    </row>
    <row r="4" spans="1:8" ht="9.9499999999999993" customHeight="1" thickBot="1" x14ac:dyDescent="0.3">
      <c r="A4" s="56"/>
      <c r="B4" s="57"/>
      <c r="C4" s="57"/>
      <c r="D4" s="57"/>
      <c r="E4" s="58"/>
    </row>
    <row r="5" spans="1:8" ht="24.95" customHeight="1" thickBot="1" x14ac:dyDescent="0.3">
      <c r="A5" s="47" t="s">
        <v>24</v>
      </c>
      <c r="B5" s="48"/>
      <c r="C5" s="27" t="s">
        <v>22</v>
      </c>
      <c r="D5" s="59" t="s">
        <v>26</v>
      </c>
      <c r="E5" s="60"/>
    </row>
    <row r="6" spans="1:8" ht="35.1" customHeight="1" thickBot="1" x14ac:dyDescent="0.3">
      <c r="A6" s="3" t="s">
        <v>0</v>
      </c>
      <c r="B6" s="4" t="s">
        <v>1</v>
      </c>
      <c r="C6" s="24" t="s">
        <v>3</v>
      </c>
      <c r="D6" s="24" t="s">
        <v>25</v>
      </c>
      <c r="E6" s="25" t="s">
        <v>16</v>
      </c>
    </row>
    <row r="7" spans="1:8" ht="35.1" customHeight="1" thickTop="1" thickBot="1" x14ac:dyDescent="0.3">
      <c r="A7" s="5" t="s">
        <v>37</v>
      </c>
      <c r="B7" s="6" t="s">
        <v>36</v>
      </c>
      <c r="C7" s="11"/>
      <c r="D7" s="26">
        <v>82500</v>
      </c>
      <c r="E7" s="13">
        <f>C7*D7</f>
        <v>0</v>
      </c>
    </row>
    <row r="8" spans="1:8" ht="20.100000000000001" customHeight="1" thickBot="1" x14ac:dyDescent="0.3">
      <c r="A8" s="47" t="s">
        <v>2</v>
      </c>
      <c r="B8" s="49"/>
      <c r="C8" s="49"/>
      <c r="D8" s="49"/>
      <c r="E8" s="48"/>
    </row>
    <row r="9" spans="1:8" ht="21.95" customHeight="1" thickBot="1" x14ac:dyDescent="0.3">
      <c r="A9" s="3" t="s">
        <v>0</v>
      </c>
      <c r="B9" s="23" t="s">
        <v>1</v>
      </c>
      <c r="C9" s="4" t="s">
        <v>3</v>
      </c>
      <c r="D9" s="28" t="s">
        <v>4</v>
      </c>
      <c r="E9" s="14" t="s">
        <v>16</v>
      </c>
    </row>
    <row r="10" spans="1:8" ht="18" customHeight="1" thickTop="1" x14ac:dyDescent="0.25">
      <c r="A10" s="29" t="s">
        <v>5</v>
      </c>
      <c r="B10" s="30" t="s">
        <v>29</v>
      </c>
      <c r="C10" s="10"/>
      <c r="D10" s="34">
        <v>2200</v>
      </c>
      <c r="E10" s="15">
        <f>C10*D10</f>
        <v>0</v>
      </c>
      <c r="H10" s="61"/>
    </row>
    <row r="11" spans="1:8" ht="18" customHeight="1" x14ac:dyDescent="0.25">
      <c r="A11" s="31" t="s">
        <v>6</v>
      </c>
      <c r="B11" s="32" t="s">
        <v>30</v>
      </c>
      <c r="C11" s="10"/>
      <c r="D11" s="34">
        <v>4400</v>
      </c>
      <c r="E11" s="15">
        <f t="shared" ref="E11:E14" si="0">C11*D11</f>
        <v>0</v>
      </c>
      <c r="H11" s="61"/>
    </row>
    <row r="12" spans="1:8" ht="18" customHeight="1" x14ac:dyDescent="0.25">
      <c r="A12" s="31" t="s">
        <v>7</v>
      </c>
      <c r="B12" s="32" t="s">
        <v>27</v>
      </c>
      <c r="C12" s="10"/>
      <c r="D12" s="34">
        <v>1925.0000000000002</v>
      </c>
      <c r="E12" s="15">
        <f t="shared" si="0"/>
        <v>0</v>
      </c>
      <c r="H12" s="61"/>
    </row>
    <row r="13" spans="1:8" ht="18" customHeight="1" x14ac:dyDescent="0.25">
      <c r="A13" s="31" t="s">
        <v>9</v>
      </c>
      <c r="B13" s="32" t="s">
        <v>34</v>
      </c>
      <c r="C13" s="10"/>
      <c r="D13" s="34">
        <v>880.00000000000011</v>
      </c>
      <c r="E13" s="15">
        <f t="shared" si="0"/>
        <v>0</v>
      </c>
      <c r="H13" s="61"/>
    </row>
    <row r="14" spans="1:8" ht="18" customHeight="1" x14ac:dyDescent="0.25">
      <c r="A14" s="31" t="s">
        <v>10</v>
      </c>
      <c r="B14" s="32" t="s">
        <v>31</v>
      </c>
      <c r="C14" s="10"/>
      <c r="D14" s="34">
        <v>440.00000000000006</v>
      </c>
      <c r="E14" s="15">
        <f t="shared" si="0"/>
        <v>0</v>
      </c>
      <c r="H14" s="61"/>
    </row>
    <row r="15" spans="1:8" ht="18" customHeight="1" x14ac:dyDescent="0.25">
      <c r="A15" s="31" t="s">
        <v>11</v>
      </c>
      <c r="B15" s="32" t="s">
        <v>28</v>
      </c>
      <c r="C15" s="10"/>
      <c r="D15" s="34">
        <v>660</v>
      </c>
      <c r="E15" s="15">
        <f t="shared" ref="E15" si="1">C15*D15</f>
        <v>0</v>
      </c>
      <c r="H15" s="61"/>
    </row>
    <row r="16" spans="1:8" ht="18" customHeight="1" x14ac:dyDescent="0.25">
      <c r="A16" s="31" t="s">
        <v>12</v>
      </c>
      <c r="B16" s="32" t="s">
        <v>8</v>
      </c>
      <c r="C16" s="7"/>
      <c r="D16" s="35"/>
      <c r="E16" s="16"/>
      <c r="H16" s="61"/>
    </row>
    <row r="17" spans="1:8" ht="18" customHeight="1" x14ac:dyDescent="0.25">
      <c r="A17" s="31" t="s">
        <v>13</v>
      </c>
      <c r="B17" s="32" t="s">
        <v>32</v>
      </c>
      <c r="C17" s="9"/>
      <c r="D17" s="34">
        <v>5500</v>
      </c>
      <c r="E17" s="15">
        <f t="shared" ref="E17" si="2">C17*D17</f>
        <v>0</v>
      </c>
      <c r="H17" s="61"/>
    </row>
    <row r="18" spans="1:8" ht="18" customHeight="1" x14ac:dyDescent="0.25">
      <c r="A18" s="31" t="s">
        <v>23</v>
      </c>
      <c r="B18" s="32" t="s">
        <v>35</v>
      </c>
      <c r="C18" s="9"/>
      <c r="D18" s="34">
        <v>6600.0000000000009</v>
      </c>
      <c r="E18" s="15">
        <f t="shared" ref="E18" si="3">C18*D18</f>
        <v>0</v>
      </c>
      <c r="H18" s="61"/>
    </row>
    <row r="19" spans="1:8" ht="18" customHeight="1" thickBot="1" x14ac:dyDescent="0.3">
      <c r="A19" s="36" t="s">
        <v>14</v>
      </c>
      <c r="B19" s="33" t="s">
        <v>33</v>
      </c>
      <c r="C19" s="37"/>
      <c r="D19" s="38">
        <v>8250</v>
      </c>
      <c r="E19" s="17">
        <f t="shared" ref="E19" si="4">C19*D19</f>
        <v>0</v>
      </c>
      <c r="H19" s="61"/>
    </row>
    <row r="20" spans="1:8" ht="20.100000000000001" customHeight="1" thickTop="1" thickBot="1" x14ac:dyDescent="0.3">
      <c r="A20" s="8"/>
      <c r="B20" s="39" t="s">
        <v>15</v>
      </c>
      <c r="C20" s="40"/>
      <c r="D20" s="41"/>
      <c r="E20" s="18">
        <f>SUM(E10:E19)</f>
        <v>0</v>
      </c>
    </row>
    <row r="21" spans="1:8" ht="24.95" customHeight="1" thickBot="1" x14ac:dyDescent="0.3">
      <c r="A21" s="53" t="s">
        <v>19</v>
      </c>
      <c r="B21" s="54"/>
      <c r="C21" s="54"/>
      <c r="D21" s="55"/>
      <c r="E21" s="19">
        <f>E7+E20</f>
        <v>0</v>
      </c>
    </row>
    <row r="22" spans="1:8" ht="9.9499999999999993" customHeight="1" thickBot="1" x14ac:dyDescent="0.3">
      <c r="A22" s="52"/>
      <c r="B22" s="52"/>
      <c r="C22" s="52"/>
      <c r="D22" s="52"/>
      <c r="E22" s="52"/>
    </row>
    <row r="23" spans="1:8" ht="39.950000000000003" customHeight="1" thickBot="1" x14ac:dyDescent="0.3">
      <c r="A23" s="1" t="s">
        <v>20</v>
      </c>
      <c r="B23" s="42"/>
      <c r="C23" s="43"/>
      <c r="D23" s="21" t="s">
        <v>21</v>
      </c>
      <c r="E23" s="20"/>
    </row>
  </sheetData>
  <sheetProtection algorithmName="SHA-512" hashValue="TopS/wt/6+dFSlc4OCigPA23cTKGXF9+57s9TEF0dWQHduo6ePro0A63YoxvZVhB8y4f+RLWPE4sD06rghM0IQ==" saltValue="1m6QxQUiJQMdX/dR65Crhg==" spinCount="100000" sheet="1" objects="1" scenarios="1" selectLockedCells="1"/>
  <mergeCells count="11">
    <mergeCell ref="B20:D20"/>
    <mergeCell ref="B23:C23"/>
    <mergeCell ref="A1:E1"/>
    <mergeCell ref="A5:B5"/>
    <mergeCell ref="A8:E8"/>
    <mergeCell ref="B2:E2"/>
    <mergeCell ref="B3:E3"/>
    <mergeCell ref="A22:E22"/>
    <mergeCell ref="A21:D21"/>
    <mergeCell ref="A4:E4"/>
    <mergeCell ref="D5:E5"/>
  </mergeCells>
  <pageMargins left="0.7" right="0.7" top="0.75" bottom="0.75" header="0.3" footer="0.3"/>
  <pageSetup scale="6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3A - RE LF 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Rinaca, Robert</dc:creator>
  <cp:lastModifiedBy>Rinaca, Robert</cp:lastModifiedBy>
  <cp:lastPrinted>2024-10-16T18:38:50Z</cp:lastPrinted>
  <dcterms:created xsi:type="dcterms:W3CDTF">2024-02-29T21:01:36Z</dcterms:created>
  <dcterms:modified xsi:type="dcterms:W3CDTF">2024-10-16T18:38:55Z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c029f1-7b6e-4e10-8282-fc5331153e31_Enabled">
    <vt:lpwstr>true</vt:lpwstr>
  </property>
  <property fmtid="{D5CDD505-2E9C-101B-9397-08002B2CF9AE}" pid="3" name="MSIP_Label_fbc029f1-7b6e-4e10-8282-fc5331153e31_SetDate">
    <vt:lpwstr>2024-10-16T18:35:43Z</vt:lpwstr>
  </property>
  <property fmtid="{D5CDD505-2E9C-101B-9397-08002B2CF9AE}" pid="4" name="MSIP_Label_fbc029f1-7b6e-4e10-8282-fc5331153e31_Method">
    <vt:lpwstr>Privileged</vt:lpwstr>
  </property>
  <property fmtid="{D5CDD505-2E9C-101B-9397-08002B2CF9AE}" pid="5" name="MSIP_Label_fbc029f1-7b6e-4e10-8282-fc5331153e31_Name">
    <vt:lpwstr>fbc029f1-7b6e-4e10-8282-fc5331153e31</vt:lpwstr>
  </property>
  <property fmtid="{D5CDD505-2E9C-101B-9397-08002B2CF9AE}" pid="6" name="MSIP_Label_fbc029f1-7b6e-4e10-8282-fc5331153e31_SiteId">
    <vt:lpwstr>37247798-f42c-42fd-8a37-d49c7128d36b</vt:lpwstr>
  </property>
  <property fmtid="{D5CDD505-2E9C-101B-9397-08002B2CF9AE}" pid="7" name="MSIP_Label_fbc029f1-7b6e-4e10-8282-fc5331153e31_ActionId">
    <vt:lpwstr>a2fcb32c-b425-4246-97c4-5bdd15b00e95</vt:lpwstr>
  </property>
  <property fmtid="{D5CDD505-2E9C-101B-9397-08002B2CF9AE}" pid="8" name="MSIP_Label_fbc029f1-7b6e-4e10-8282-fc5331153e31_ContentBits">
    <vt:lpwstr>0</vt:lpwstr>
  </property>
</Properties>
</file>