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Van Order Forms/"/>
    </mc:Choice>
  </mc:AlternateContent>
  <xr:revisionPtr revIDLastSave="0" documentId="8_{2E403B0E-8F0A-4AC8-ACD2-3B1DE4DD669E}" xr6:coauthVersionLast="47" xr6:coauthVersionMax="47" xr10:uidLastSave="{00000000-0000-0000-0000-000000000000}"/>
  <bookViews>
    <workbookView xWindow="-108" yWindow="-108" windowWidth="23256" windowHeight="13896" xr2:uid="{A1A76EE4-DC63-4C8C-BAD2-99B3EE0F1F7C}"/>
  </bookViews>
  <sheets>
    <sheet name="Type 6B - RE E-Transi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18" i="1"/>
  <c r="E22" i="1"/>
  <c r="E15" i="1"/>
  <c r="E16" i="1"/>
  <c r="E17" i="1"/>
  <c r="E10" i="1" l="1"/>
  <c r="E23" i="1" l="1"/>
  <c r="E24" i="1" s="1"/>
</calcChain>
</file>

<file path=xl/sharedStrings.xml><?xml version="1.0" encoding="utf-8"?>
<sst xmlns="http://schemas.openxmlformats.org/spreadsheetml/2006/main" count="45" uniqueCount="38">
  <si>
    <t>Item</t>
  </si>
  <si>
    <t>Description</t>
  </si>
  <si>
    <t>B. OPTION LIST</t>
  </si>
  <si>
    <t>Quantity</t>
  </si>
  <si>
    <t>Unit Price</t>
  </si>
  <si>
    <t>A</t>
  </si>
  <si>
    <t>B</t>
  </si>
  <si>
    <t>C</t>
  </si>
  <si>
    <t>Not Applicable</t>
  </si>
  <si>
    <t>D</t>
  </si>
  <si>
    <t>E</t>
  </si>
  <si>
    <t>F</t>
  </si>
  <si>
    <t>G</t>
  </si>
  <si>
    <t>H</t>
  </si>
  <si>
    <t>J</t>
  </si>
  <si>
    <t xml:space="preserve">SUB TOTAL - OPTIONS: </t>
  </si>
  <si>
    <t>Total Price</t>
  </si>
  <si>
    <t>Jurisdiction Name:</t>
  </si>
  <si>
    <t>Legal Name:</t>
  </si>
  <si>
    <t>GRAND TOTAL:</t>
  </si>
  <si>
    <t>Signature:</t>
  </si>
  <si>
    <t>Date:</t>
  </si>
  <si>
    <t>I</t>
  </si>
  <si>
    <t xml:space="preserve">A. BASE VEHICLE </t>
  </si>
  <si>
    <t>Unit Price 
per Vehicle</t>
  </si>
  <si>
    <t>2-Passenger Folding Cantilever Seat</t>
  </si>
  <si>
    <t>Vinyl Seat Covers</t>
  </si>
  <si>
    <t>Q’Straint Lap and Shoulder Belts</t>
  </si>
  <si>
    <t>Q’Straint ONE Securement System</t>
  </si>
  <si>
    <t>Additional Set of QRT 360 Tie-Downs</t>
  </si>
  <si>
    <t>Charger for Battery Electric Vans</t>
  </si>
  <si>
    <t>08</t>
  </si>
  <si>
    <t>Type 6B – Ford E-Transit Van with Rear Entry Lift, Battery Electric</t>
  </si>
  <si>
    <t>Vehicle  Manufacturer:</t>
  </si>
  <si>
    <t>MobilityTRANS</t>
  </si>
  <si>
    <t>Dealer:</t>
  </si>
  <si>
    <t>Rohrer Bus</t>
  </si>
  <si>
    <r>
      <t xml:space="preserve">ORDER FORM - MINIVANS &amp; VANS
</t>
    </r>
    <r>
      <rPr>
        <b/>
        <i/>
        <sz val="14"/>
        <color theme="1"/>
        <rFont val="Calibri"/>
        <family val="2"/>
      </rPr>
      <t>Type 6B – Ford E-Transit Van with Rear Entry Lift, Battery Electric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</si>
</sst>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</font>
    <font>
      <b/>
      <i/>
      <sz val="14"/>
      <color theme="1"/>
      <name val="Calibri"/>
      <family val="2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12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9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164" fontId="0" fillId="0" borderId="0" xfId="0" applyNumberFormat="1"/>
    <xf numFmtId="164" fontId="7" fillId="5" borderId="16" xfId="1" applyNumberFormat="1" applyFont="1" applyFill="1" applyBorder="1" applyAlignment="1" applyProtection="1">
      <alignment vertical="center"/>
    </xf>
    <xf numFmtId="164" fontId="4" fillId="0" borderId="15" xfId="0" applyNumberFormat="1" applyFont="1" applyBorder="1" applyAlignment="1">
      <alignment horizontal="center" vertical="center"/>
    </xf>
    <xf numFmtId="164" fontId="7" fillId="0" borderId="17" xfId="1" applyNumberFormat="1" applyFont="1" applyBorder="1" applyAlignment="1" applyProtection="1">
      <alignment vertical="center"/>
    </xf>
    <xf numFmtId="164" fontId="8" fillId="4" borderId="18" xfId="0" applyNumberFormat="1" applyFont="1" applyFill="1" applyBorder="1" applyAlignment="1">
      <alignment vertical="center"/>
    </xf>
    <xf numFmtId="164" fontId="7" fillId="0" borderId="23" xfId="1" applyNumberFormat="1" applyFont="1" applyBorder="1" applyAlignment="1" applyProtection="1">
      <alignment vertical="center"/>
    </xf>
    <xf numFmtId="164" fontId="4" fillId="5" borderId="16" xfId="1" applyNumberFormat="1" applyFont="1" applyFill="1" applyBorder="1" applyAlignment="1" applyProtection="1">
      <alignment vertical="center"/>
    </xf>
    <xf numFmtId="164" fontId="3" fillId="6" borderId="14" xfId="1" applyNumberFormat="1" applyFont="1" applyFill="1" applyBorder="1" applyAlignment="1" applyProtection="1">
      <alignment vertical="center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164" fontId="12" fillId="0" borderId="19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164" fontId="7" fillId="0" borderId="7" xfId="1" applyNumberFormat="1" applyFont="1" applyBorder="1" applyAlignment="1" applyProtection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6" fontId="7" fillId="0" borderId="9" xfId="1" applyNumberFormat="1" applyFont="1" applyBorder="1" applyAlignment="1" applyProtection="1">
      <alignment horizontal="center" vertical="center"/>
    </xf>
    <xf numFmtId="6" fontId="8" fillId="4" borderId="11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3" xfId="0" applyFont="1" applyBorder="1" applyAlignment="1" applyProtection="1">
      <alignment horizontal="center" vertical="center"/>
      <protection locked="0"/>
    </xf>
    <xf numFmtId="6" fontId="7" fillId="0" borderId="13" xfId="1" applyNumberFormat="1" applyFont="1" applyBorder="1" applyAlignment="1" applyProtection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6" fillId="8" borderId="1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3" fillId="7" borderId="2" xfId="0" applyNumberFormat="1" applyFont="1" applyFill="1" applyBorder="1" applyAlignment="1">
      <alignment horizontal="center" vertical="center"/>
    </xf>
    <xf numFmtId="164" fontId="3" fillId="7" borderId="3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0" borderId="2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3C7F-F2A0-4F5D-885D-029D0250CF92}">
  <sheetPr>
    <pageSetUpPr fitToPage="1"/>
  </sheetPr>
  <dimension ref="A1:E26"/>
  <sheetViews>
    <sheetView tabSelected="1" topLeftCell="A2" zoomScaleNormal="100" workbookViewId="0">
      <selection activeCell="C15" sqref="C15"/>
    </sheetView>
  </sheetViews>
  <sheetFormatPr defaultRowHeight="14.4" x14ac:dyDescent="0.3"/>
  <cols>
    <col min="1" max="1" width="25.6640625" customWidth="1"/>
    <col min="2" max="2" width="65.6640625" customWidth="1"/>
    <col min="3" max="3" width="10.6640625" customWidth="1"/>
    <col min="4" max="4" width="15.6640625" style="10" customWidth="1"/>
    <col min="5" max="5" width="18.6640625" style="10" customWidth="1"/>
  </cols>
  <sheetData>
    <row r="1" spans="1:5" ht="50.1" customHeight="1" thickBot="1" x14ac:dyDescent="0.35">
      <c r="A1" s="41" t="s">
        <v>37</v>
      </c>
      <c r="B1" s="42"/>
      <c r="C1" s="42"/>
      <c r="D1" s="42"/>
      <c r="E1" s="43"/>
    </row>
    <row r="2" spans="1:5" ht="9.9" customHeight="1" thickBot="1" x14ac:dyDescent="0.35">
      <c r="A2" s="34"/>
      <c r="B2" s="35"/>
      <c r="C2" s="35"/>
      <c r="D2" s="35"/>
      <c r="E2" s="36"/>
    </row>
    <row r="3" spans="1:5" ht="24.9" customHeight="1" thickBot="1" x14ac:dyDescent="0.35">
      <c r="A3" s="37" t="s">
        <v>17</v>
      </c>
      <c r="B3" s="44"/>
      <c r="C3" s="44"/>
      <c r="D3" s="44"/>
      <c r="E3" s="45"/>
    </row>
    <row r="4" spans="1:5" ht="24.9" customHeight="1" thickBot="1" x14ac:dyDescent="0.35">
      <c r="A4" s="37" t="s">
        <v>18</v>
      </c>
      <c r="B4" s="44"/>
      <c r="C4" s="44"/>
      <c r="D4" s="44"/>
      <c r="E4" s="45"/>
    </row>
    <row r="5" spans="1:5" ht="9.9" customHeight="1" thickBot="1" x14ac:dyDescent="0.35">
      <c r="A5" s="46"/>
      <c r="B5" s="47"/>
      <c r="C5" s="47"/>
      <c r="D5" s="47"/>
      <c r="E5" s="48"/>
    </row>
    <row r="6" spans="1:5" ht="27.75" customHeight="1" thickBot="1" x14ac:dyDescent="0.35">
      <c r="A6" s="38" t="s">
        <v>33</v>
      </c>
      <c r="B6" s="39" t="s">
        <v>34</v>
      </c>
      <c r="C6" s="40" t="s">
        <v>35</v>
      </c>
      <c r="D6" s="49" t="s">
        <v>36</v>
      </c>
      <c r="E6" s="50"/>
    </row>
    <row r="7" spans="1:5" ht="9.9" customHeight="1" thickBot="1" x14ac:dyDescent="0.35">
      <c r="A7" s="51"/>
      <c r="B7" s="52"/>
      <c r="C7" s="52"/>
      <c r="D7" s="52"/>
      <c r="E7" s="53"/>
    </row>
    <row r="8" spans="1:5" ht="24.9" customHeight="1" thickBot="1" x14ac:dyDescent="0.35">
      <c r="A8" s="54" t="s">
        <v>23</v>
      </c>
      <c r="B8" s="55"/>
      <c r="C8" s="55"/>
      <c r="D8" s="55"/>
      <c r="E8" s="56"/>
    </row>
    <row r="9" spans="1:5" ht="35.1" customHeight="1" thickBot="1" x14ac:dyDescent="0.35">
      <c r="A9" s="2" t="s">
        <v>0</v>
      </c>
      <c r="B9" s="3" t="s">
        <v>1</v>
      </c>
      <c r="C9" s="21" t="s">
        <v>3</v>
      </c>
      <c r="D9" s="21" t="s">
        <v>24</v>
      </c>
      <c r="E9" s="22" t="s">
        <v>16</v>
      </c>
    </row>
    <row r="10" spans="1:5" ht="35.1" customHeight="1" thickTop="1" thickBot="1" x14ac:dyDescent="0.35">
      <c r="A10" s="4" t="s">
        <v>31</v>
      </c>
      <c r="B10" s="5" t="s">
        <v>32</v>
      </c>
      <c r="C10" s="9"/>
      <c r="D10" s="23">
        <v>99780</v>
      </c>
      <c r="E10" s="11">
        <f>C10*D10</f>
        <v>0</v>
      </c>
    </row>
    <row r="11" spans="1:5" ht="20.100000000000001" customHeight="1" thickBot="1" x14ac:dyDescent="0.35">
      <c r="A11" s="54" t="s">
        <v>2</v>
      </c>
      <c r="B11" s="55"/>
      <c r="C11" s="55"/>
      <c r="D11" s="55"/>
      <c r="E11" s="56"/>
    </row>
    <row r="12" spans="1:5" ht="21.9" customHeight="1" thickBot="1" x14ac:dyDescent="0.35">
      <c r="A12" s="2" t="s">
        <v>0</v>
      </c>
      <c r="B12" s="20" t="s">
        <v>1</v>
      </c>
      <c r="C12" s="3" t="s">
        <v>3</v>
      </c>
      <c r="D12" s="24" t="s">
        <v>4</v>
      </c>
      <c r="E12" s="12" t="s">
        <v>16</v>
      </c>
    </row>
    <row r="13" spans="1:5" ht="20.100000000000001" customHeight="1" thickTop="1" x14ac:dyDescent="0.3">
      <c r="A13" s="25" t="s">
        <v>5</v>
      </c>
      <c r="B13" s="27" t="s">
        <v>8</v>
      </c>
      <c r="C13" s="6"/>
      <c r="D13" s="30"/>
      <c r="E13" s="14"/>
    </row>
    <row r="14" spans="1:5" ht="20.100000000000001" customHeight="1" x14ac:dyDescent="0.3">
      <c r="A14" s="26" t="s">
        <v>6</v>
      </c>
      <c r="B14" s="27" t="s">
        <v>8</v>
      </c>
      <c r="C14" s="6"/>
      <c r="D14" s="30"/>
      <c r="E14" s="14"/>
    </row>
    <row r="15" spans="1:5" ht="20.100000000000001" customHeight="1" x14ac:dyDescent="0.3">
      <c r="A15" s="26" t="s">
        <v>7</v>
      </c>
      <c r="B15" s="27" t="s">
        <v>25</v>
      </c>
      <c r="C15" s="8"/>
      <c r="D15" s="29">
        <v>2270</v>
      </c>
      <c r="E15" s="13">
        <f t="shared" ref="E15:E17" si="0">C15*D15</f>
        <v>0</v>
      </c>
    </row>
    <row r="16" spans="1:5" ht="20.100000000000001" customHeight="1" x14ac:dyDescent="0.3">
      <c r="A16" s="26" t="s">
        <v>9</v>
      </c>
      <c r="B16" s="27" t="s">
        <v>29</v>
      </c>
      <c r="C16" s="8"/>
      <c r="D16" s="29">
        <v>990</v>
      </c>
      <c r="E16" s="13">
        <f t="shared" si="0"/>
        <v>0</v>
      </c>
    </row>
    <row r="17" spans="1:5" ht="20.100000000000001" customHeight="1" x14ac:dyDescent="0.3">
      <c r="A17" s="26" t="s">
        <v>10</v>
      </c>
      <c r="B17" s="27" t="s">
        <v>27</v>
      </c>
      <c r="C17" s="8"/>
      <c r="D17" s="29">
        <v>495</v>
      </c>
      <c r="E17" s="13">
        <f t="shared" si="0"/>
        <v>0</v>
      </c>
    </row>
    <row r="18" spans="1:5" ht="20.100000000000001" customHeight="1" x14ac:dyDescent="0.3">
      <c r="A18" s="26" t="s">
        <v>11</v>
      </c>
      <c r="B18" s="27" t="s">
        <v>26</v>
      </c>
      <c r="C18" s="8"/>
      <c r="D18" s="29">
        <v>100</v>
      </c>
      <c r="E18" s="13">
        <f t="shared" ref="E18" si="1">C18*D18</f>
        <v>0</v>
      </c>
    </row>
    <row r="19" spans="1:5" ht="20.100000000000001" customHeight="1" x14ac:dyDescent="0.3">
      <c r="A19" s="26" t="s">
        <v>12</v>
      </c>
      <c r="B19" s="27" t="s">
        <v>30</v>
      </c>
      <c r="C19" s="8"/>
      <c r="D19" s="29">
        <v>1310</v>
      </c>
      <c r="E19" s="13">
        <f t="shared" ref="E19" si="2">C19*D19</f>
        <v>0</v>
      </c>
    </row>
    <row r="20" spans="1:5" ht="20.100000000000001" customHeight="1" x14ac:dyDescent="0.3">
      <c r="A20" s="26" t="s">
        <v>13</v>
      </c>
      <c r="B20" s="27" t="s">
        <v>8</v>
      </c>
      <c r="C20" s="6"/>
      <c r="D20" s="30"/>
      <c r="E20" s="14"/>
    </row>
    <row r="21" spans="1:5" ht="20.100000000000001" customHeight="1" x14ac:dyDescent="0.3">
      <c r="A21" s="26" t="s">
        <v>22</v>
      </c>
      <c r="B21" s="27" t="s">
        <v>8</v>
      </c>
      <c r="C21" s="6"/>
      <c r="D21" s="30"/>
      <c r="E21" s="14"/>
    </row>
    <row r="22" spans="1:5" ht="20.100000000000001" customHeight="1" thickBot="1" x14ac:dyDescent="0.35">
      <c r="A22" s="31" t="s">
        <v>14</v>
      </c>
      <c r="B22" s="28" t="s">
        <v>28</v>
      </c>
      <c r="C22" s="32"/>
      <c r="D22" s="33">
        <v>5395</v>
      </c>
      <c r="E22" s="15">
        <f t="shared" ref="E22" si="3">C22*D22</f>
        <v>0</v>
      </c>
    </row>
    <row r="23" spans="1:5" ht="24.75" customHeight="1" thickTop="1" thickBot="1" x14ac:dyDescent="0.35">
      <c r="A23" s="7"/>
      <c r="B23" s="57" t="s">
        <v>15</v>
      </c>
      <c r="C23" s="58"/>
      <c r="D23" s="59"/>
      <c r="E23" s="16">
        <f>SUM(E13:E22)</f>
        <v>0</v>
      </c>
    </row>
    <row r="24" spans="1:5" ht="24.9" customHeight="1" thickBot="1" x14ac:dyDescent="0.35">
      <c r="A24" s="63" t="s">
        <v>19</v>
      </c>
      <c r="B24" s="64"/>
      <c r="C24" s="64"/>
      <c r="D24" s="65"/>
      <c r="E24" s="17">
        <f>E10+E23</f>
        <v>0</v>
      </c>
    </row>
    <row r="25" spans="1:5" ht="9.9" customHeight="1" thickBot="1" x14ac:dyDescent="0.35">
      <c r="A25" s="62"/>
      <c r="B25" s="62"/>
      <c r="C25" s="62"/>
      <c r="D25" s="62"/>
      <c r="E25" s="62"/>
    </row>
    <row r="26" spans="1:5" ht="39.9" customHeight="1" thickBot="1" x14ac:dyDescent="0.35">
      <c r="A26" s="1" t="s">
        <v>20</v>
      </c>
      <c r="B26" s="60"/>
      <c r="C26" s="61"/>
      <c r="D26" s="19" t="s">
        <v>21</v>
      </c>
      <c r="E26" s="18"/>
    </row>
  </sheetData>
  <sheetProtection algorithmName="SHA-512" hashValue="cjFuWUhwpPlXcQRw7k7N5q+TTwjjrWibTo72Uub2rUVGl1RULe4NJRLDlAgFsOwDzFB0VeEMLTzvThlmneCOtA==" saltValue="iWBSiur1P5zqp8RM3ooexQ==" spinCount="100000" sheet="1" selectLockedCells="1"/>
  <mergeCells count="12">
    <mergeCell ref="A7:E7"/>
    <mergeCell ref="A8:E8"/>
    <mergeCell ref="B23:D23"/>
    <mergeCell ref="B26:C26"/>
    <mergeCell ref="A11:E11"/>
    <mergeCell ref="A25:E25"/>
    <mergeCell ref="A24:D24"/>
    <mergeCell ref="A1:E1"/>
    <mergeCell ref="B3:E3"/>
    <mergeCell ref="B4:E4"/>
    <mergeCell ref="A5:E5"/>
    <mergeCell ref="D6:E6"/>
  </mergeCells>
  <pageMargins left="0.7" right="0.7" top="0.75" bottom="0.75" header="0.3" footer="0.3"/>
  <pageSetup scale="69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 6B - RE E-Transit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Rinaca, Robert</dc:creator>
  <cp:lastModifiedBy>Jason Kepple</cp:lastModifiedBy>
  <cp:lastPrinted>2024-03-05T21:34:44Z</cp:lastPrinted>
  <dcterms:created xsi:type="dcterms:W3CDTF">2024-02-29T21:01:36Z</dcterms:created>
  <dcterms:modified xsi:type="dcterms:W3CDTF">2025-10-08T15:02:12Z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c029f1-7b6e-4e10-8282-fc5331153e31_Enabled">
    <vt:lpwstr>true</vt:lpwstr>
  </property>
  <property fmtid="{D5CDD505-2E9C-101B-9397-08002B2CF9AE}" pid="3" name="MSIP_Label_fbc029f1-7b6e-4e10-8282-fc5331153e31_SetDate">
    <vt:lpwstr>2024-10-16T18:49:24Z</vt:lpwstr>
  </property>
  <property fmtid="{D5CDD505-2E9C-101B-9397-08002B2CF9AE}" pid="4" name="MSIP_Label_fbc029f1-7b6e-4e10-8282-fc5331153e31_Method">
    <vt:lpwstr>Privileged</vt:lpwstr>
  </property>
  <property fmtid="{D5CDD505-2E9C-101B-9397-08002B2CF9AE}" pid="5" name="MSIP_Label_fbc029f1-7b6e-4e10-8282-fc5331153e31_Name">
    <vt:lpwstr>fbc029f1-7b6e-4e10-8282-fc5331153e31</vt:lpwstr>
  </property>
  <property fmtid="{D5CDD505-2E9C-101B-9397-08002B2CF9AE}" pid="6" name="MSIP_Label_fbc029f1-7b6e-4e10-8282-fc5331153e31_SiteId">
    <vt:lpwstr>37247798-f42c-42fd-8a37-d49c7128d36b</vt:lpwstr>
  </property>
  <property fmtid="{D5CDD505-2E9C-101B-9397-08002B2CF9AE}" pid="7" name="MSIP_Label_fbc029f1-7b6e-4e10-8282-fc5331153e31_ActionId">
    <vt:lpwstr>afa3ddf0-7853-4787-8508-abe407e01cca</vt:lpwstr>
  </property>
  <property fmtid="{D5CDD505-2E9C-101B-9397-08002B2CF9AE}" pid="8" name="MSIP_Label_fbc029f1-7b6e-4e10-8282-fc5331153e31_ContentBits">
    <vt:lpwstr>0</vt:lpwstr>
  </property>
</Properties>
</file>